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6-02-01" sheetId="3" state="visible" r:id="rId3"/>
    <s:sheet name="ОСР 6-07-01" sheetId="4" state="visible" r:id="rId4"/>
    <s:sheet name="ОСР 6-09-01" sheetId="5" state="visible" r:id="rId5"/>
    <s:sheet name="ОСР 6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C30" i="1" s="1"/>
  <s:c r="C32" i="1" s="1"/>
  <s:c r="I38" i="1"/>
  <s:c r="I37" i="1"/>
  <s:c r="I36" i="1"/>
  <s:c r="I35" i="1"/>
  <s:c r="I34" i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G64" i="2"/>
  <s:c r="G65" i="2" s="1"/>
  <s:c r="G66" i="2" s="1"/>
  <s:c r="G68" i="2" s="1"/>
  <s:c r="G69" i="2" s="1"/>
  <s:c r="G70" i="2" s="1"/>
  <s:c r="F64" i="2"/>
  <s:c r="E64" i="2"/>
  <s:c r="D64" i="2"/>
  <s:c r="D65" i="2" s="1"/>
  <s:c r="G57" i="2"/>
  <s:c r="H57" i="2" s="1"/>
  <s:c r="F57" i="2"/>
  <s:c r="E57" i="2"/>
  <s:c r="D57" i="2"/>
  <s:c r="H56" i="2"/>
  <s:c r="G41" i="2"/>
  <s:c r="F41" i="2"/>
  <s:c r="E41" i="2"/>
  <s:c r="H41" i="2" s="1"/>
  <s:c r="D41" i="2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H32" i="2" s="1"/>
  <s:c r="F32" i="2"/>
  <s:c r="E32" i="2"/>
  <s:c r="D32" i="2"/>
  <s:c r="H31" i="2"/>
  <s:c r="G29" i="2"/>
  <s:c r="F29" i="2"/>
  <s:c r="E29" i="2"/>
  <s:c r="H29" i="2" s="1"/>
  <s:c r="D29" i="2"/>
  <s:c r="H28" i="2"/>
  <s:c r="G23" i="2"/>
  <s:c r="F23" i="2"/>
  <s:c r="E23" i="2"/>
  <s:c r="D23" i="2"/>
  <s:c r="H23" i="2" s="1"/>
  <s:c r="H22" i="2"/>
  <s:c r="C38" i="1" l="1"/>
  <s:c r="C40" i="1" s="1"/>
  <s:c r="C42" i="1" s="1"/>
  <s:c r="C31" i="1"/>
  <s:c r="D66" i="2"/>
  <s:c r="H65" i="2"/>
  <s:c r="H64" i="2"/>
  <s:c r="C39" i="1" l="1"/>
  <s:c r="H66" i="2"/>
  <s:c r="D68" i="2"/>
  <s:c r="D69" i="2" l="1"/>
  <s:c r="H68" i="2"/>
  <s:c r="D70" i="2" l="1"/>
  <s:c r="H70" i="2" s="1"/>
  <s:c r="H69" i="2"/>
</s:calcChain>
</file>

<file path=xl/sharedStrings.xml><?xml version="1.0" encoding="utf-8"?>
<s:sst xmlns:s="http://schemas.openxmlformats.org/spreadsheetml/2006/main" count="259" uniqueCount="138">
  <s:si>
    <s:t>СВОДКА ЗАТРАТ</s:t>
  </s:si>
  <s:si>
    <s:t>P_0942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</s:si>
  <s:si>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</s:si>
  <s:si>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</s:si>
  <s:si>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</s:si>
  <s:si>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</s:si>
  <s:si>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</s:si>
  <s:si>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</s:si>
  <s:si>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</s:si>
  <s:si>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</s:si>
  <s:si>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</s:si>
  <s:si>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</s:si>
  <s:si>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</s:si>
  <s:si>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</s:si>
  <s:si>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</s:si>
  <s:si>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</s:si>
  <s:si>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</s:si>
  <s:si>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</s:si>
  <s:si>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</s:si>
  <s:si>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</s:si>
  <s:si>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</s:si>
  <s:si>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</s:si>
  <s:si>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</s:si>
  <s:si>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</s:si>
  <s:si>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ОСР-6-02-01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</s:si>
  <s:si>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</s:si>
  <s:si>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</s:si>
  <s:si>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</s:si>
  <s:si>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</s:si>
  <s:si>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</s:si>
  <s:si>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</s:si>
  <s:si>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</s:si>
  <s:si>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</s:si>
  <s:si>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</s:si>
  <s:si>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</s:si>
  <s:si>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</s:si>
  <s:si>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</s:si>
  <s:si>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</s:si>
  <s:si>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</s:si>
  <s:si>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</s:si>
  <s:si>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</s:si>
  <s:si>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</s:si>
  <s:si>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</s:si>
  <s:si>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</s:si>
  <s:si>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ОСР-6-09-01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</s:si>
  <s:si>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</s:si>
  <s:si>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</s:si>
  <s:si>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</s:si>
  <s:si>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</s:si>
  <s:si>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</s:si>
  <s:si>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</s:si>
  <s:si>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</s:si>
  <s:si>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</s:si>
  <s:si>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</s:si>
  <s:si>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</s:si>
  <s:si>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</s:si>
  <s:si>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</s:si>
  <s:si>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</s:si>
  <s:si>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</s:si>
  <s:si>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</s:si>
  <s:si>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</s:si>
  <s:si>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</s:si>
  <s:si>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</s:si>
  <s:si>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</s:si>
  <s:si>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</s:si>
  <s:si>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</s:si>
  <s:si>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</s:si>
  <s:si>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</s:si>
  <s:si>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</s:si>
  <s:si>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</s:si>
  <s:si>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</s:si>
  <s:si>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</s:si>
  <s:si>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</s:si>
  <s:si>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</s:si>
  <s:si>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6-02-01</s:t>
  </s:si>
  <s:si>
    <s:t>Наименование сметы</s:t>
  </s:si>
  <s:si>
    <s:t>Реконструкция КВЛ-6кВ Ф-16 ЦРП-6-КТП-178 г.о. Новокуйбышевск Самарская область</s:t>
  </s:si>
  <s:si>
    <s:t>Наименование локальных сметных расчетов (смет), затрат</s:t>
  </s:si>
  <s:si>
    <s:t>ЛС-6-01</s:t>
  </s:si>
  <s:si>
    <s:t>ВЛ-6 кВ</s:t>
  </s:si>
  <s:si>
    <s:t>Итого</s:t>
  </s:si>
  <s:si>
    <s:t>ОБЪЕКТНЫЙ СМЕТНЫЙ РАСЧЕТ № ОСР 6-07-01</s:t>
  </s:si>
  <s:si>
    <s:t>Благоустройство</s:t>
  </s:si>
  <s:si>
    <s:t>ЛС-6-03</s:t>
  </s:si>
  <s:si>
    <s:t>ОБЪЕКТНЫЙ СМЕТНЫЙ РАСЧЕТ № ОСР 6-09-01</s:t>
  </s:si>
  <s:si>
    <s:t>ЛС-6-09-01</s:t>
  </s:si>
  <s:si>
    <s:t>Пусконаладочные работы ВЛ-6 кВ</s:t>
  </s:si>
  <s:si>
    <s:t>ОБЪЕКТНЫЙ СМЕТНЫЙ РАСЧЕТ № ОСР 6-12-01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</s:si>
  <s:si>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</s:si>
  <s:si>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</s:si>
  <s:si>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</s:si>
  <s:si>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</s:si>
  <s:si>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</s:si>
  <s:si>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</s:si>
  <s:si>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</s:si>
  <s:si>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</s:si>
  <s:si>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</s:si>
  <s:si>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</s:si>
  <s:si>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</s:si>
  <s:si>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</s:si>
  <s:si>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</s:si>
  <s:si>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</s:si>
  <s:si>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</s:si>
  <s:si>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КВЛ-6кВ Ф-16 ЦРП-6-КТП-178" г.о. Новокуйбышевск Самарская область</s:t>
  </s:si>
  <s:si>
    <s:t>ОСР 6-07-01</s:t>
  </s:si>
  <s:si>
    <s:t>ОСР 6-09-01</s:t>
  </s:si>
  <s:si>
    <s:t>ОСР 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</s:si>
  <s:si>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</s:si>
  <s:si>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</s:si>
  <s:si>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</s:si>
  <s:si>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</s:si>
  <s:si>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</s:si>
  <s:si>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</s:si>
  <s:si>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</s:si>
  <s:si>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</s:si>
  <s:si>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</s:si>
  <s:si>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</s:si>
  <s:si>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</s:si>
  <s:si>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СИП-3(1х95)(3775+12+15)</s:t>
  </s:si>
  <s:si>
    <s:t>Стойка ж/б СВ-110-3,5</s:t>
  </s:si>
  <s:si>
    <s:t>шт</s:t>
  </s:si>
  <s:si>
    <s:t>Стойка ж/б СС136.6-3,1</s:t>
  </s:si>
  <s:si>
    <s:t>Реконструкция ВЛ-10 кВ Ф-6,14 ПС 110/35/10 кВ "Совхозная" до КТП С 605 (0,06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</s:si>
  <s:si>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</s:si>
  <s:si>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</s:si>
  <s:si>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</s:si>
  <s:si>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</s:si>
  <s:si>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</s:si>
  <s:si>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</s:si>
  <s:si>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</s:si>
  <s:si>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</s:si>
  <s:si>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</s:si>
  <s:si>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</s:si>
  <s:si>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</s:si>
  <s:si>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</s:si>
  <s:si>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</s:si>
  <s:si>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</s:si>
  <s:si>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</s:si>
  <s:si>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ФСБЦ-21.2.01.01-0051</s:t>
  </s:si>
  <s:si>
    <s:t>ФСБЦ-05.1.02.07-00674</s:t>
  </s:si>
  <s:si>
    <s:t>ФСБЦ-05.1.02.07-0074</s:t>
  </s:si>
  <s:si>
    <s:t>Реконструкция ВЛ-10 кВ Ф-6,14 ПС 110/35/10 кВ Совхозная до КТП 10/0,4/250 С 605 (протяженностью 0,06 км)</s:t>
  </s:si>
  <s:si>
    <s:t>Реконструкция ВЛ-10 кВ Ф-6,14 ПС 110/35/10 кВ Совхозная до КТП 10/0,4/250 С 605 (протяженностью 0,06 км)</s:t>
  </s:si>
  <s:si>
    <s:t>Реконструкция ВЛ-10 кВ Ф-6,14 ПС 110/35/10 кВ Совхозная до КТП 10/0,4/250 С 605 (протяженностью 0,06 км)</s:t>
  </s:si>
  <s:si>
    <s:t>Реконструкция ВЛ-10 кВ Ф-6,14 ПС 110/35/10 кВ Совхозная до КТП 10/0,4/250 С 605 (протяженностью 0,06 км)</s:t>
  </s:si>
  <s:si>
    <s:t>Реконструкция ВЛ-10 кВ Ф-6,14 ПС 110/35/10 кВ Совхозная до КТП 10/0,4/250 С 605 (протяженностью 0,06 км)</s:t>
  </s:si>
  <s:si>
    <s:t>Реконструкция ВЛ-10 кВ Ф-6,14 ПС 110/35/10 кВ Совхозная до КТП 10/0,4/250 С 605 (протяженностью 0,06 км)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</s:si>
</s:sst>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6C3F957B-8055-4FFD-9AD2-E260B2AA16F6}" name="Normal" xfId="3"/>
    <s:cellStyle name="Обычный" xfId="0" builtinId="0"/>
    <s:cellStyle xr:uid="{E1917621-3E7B-45D5-8B69-03ED6F75E74F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I44"/>
  <s:sheetViews>
    <s:sheetView tabSelected="0" topLeftCell="A22" zoomScale="90" zoomScaleNormal="90" workbookViewId="0">
      <s:selection activeCell="D22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4.887" customWidth="1"/>
    <s:col min="9" max="9" width="13.777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141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123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124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125</s:v>
      </s:c>
      <s:c r="C26" s="81"/>
      <s:c r="D26" s="75"/>
      <s:c r="E26" s="75"/>
      <s:c r="F26" s="75"/>
      <s:c r="G26" s="76"/>
      <s:c r="H26" s="76" t="s">
        <s:v>126</s:v>
      </s:c>
      <s:c r="I26" s="76"/>
    </s:row>
    <s:row x14ac:dyDescent="0.3" r="27" spans="1:9" ht="17.1" customHeight="1">
      <s:c r="A27" s="82" t="s">
        <s:v>6</s:v>
      </s:c>
      <s:c r="B27" s="80" t="s">
        <s:v>127</s:v>
      </s:c>
      <s:c r="C27" s="83">
        <s:v>0</s:v>
      </s:c>
      <s:c r="D27" s="84"/>
      <s:c r="E27" s="84"/>
      <s:c r="F27" s="84"/>
      <s:c r="G27" s="85" t="s">
        <s:v>128</s:v>
      </s:c>
      <s:c r="H27" s="85" t="s">
        <s:v>129</s:v>
      </s:c>
      <s:c r="I27" s="85" t="s">
        <s:v>130</s:v>
      </s:c>
    </s:row>
    <s:row x14ac:dyDescent="0.3" r="28" spans="1:9" ht="17.1" customHeight="1">
      <s:c r="A28" s="82" t="s">
        <s:v>7</s:v>
      </s:c>
      <s:c r="B28" s="80" t="s">
        <s:v>131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132</s:v>
      </s:c>
      <s:c r="C29" s="89">
        <s:f>ССР!G61*1.2</s:f>
        <s:v>45.633496432180799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45.633496432180799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133</s:v>
      </s:c>
      <s:c r="C31" s="89">
        <s:f>C30-ROUND(C30/1.2,5)</s:f>
        <s:v>7.6055864321808002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134</s:v>
      </s:c>
      <s:c r="C32" s="94">
        <s:f>C30*I36</s:f>
        <s:v>52.934504480451501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135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125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127</s:v>
      </s:c>
      <s:c r="C35" s="103">
        <s:f>ССР!D70+ССР!E70</s:f>
        <s:v>383.29362362943823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131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132</s:v>
      </s:c>
      <s:c r="C37" s="103">
        <s:f>ССР!G70-'Сводка затрат'!C29</s:f>
        <s:v>19.085434662883451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402.3790582923217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133</s:v>
      </s:c>
      <s:c r="C39" s="89">
        <s:f>C38-ROUND(C38/1.2,5)</s:f>
        <s:v>67.063178292321709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134</s:v>
      </s:c>
      <s:c r="C40" s="104">
        <s:f>C38*I37</s:f>
        <s:v>487.39144282879806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136</s:v>
      </s:c>
      <s:c r="C42" s="106">
        <s:f>C40+C32</s:f>
        <s:v>540.32594730924961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137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pageSetUpPr fitToPage="1"/>
  </s:sheetPr>
  <s:dimension ref="A1:I70"/>
  <s:sheetViews>
    <s:sheetView tabSelected="0" topLeftCell="C55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142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289.29469471725997</s:v>
      </s:c>
      <s:c r="E25" s="22">
        <s:v>5.5542452496620998</s:v>
      </s:c>
      <s:c r="F25" s="22">
        <s:v>0</s:v>
      </s:c>
      <s:c r="G25" s="22">
        <s:v>0</s:v>
      </s:c>
      <s:c r="H25" s="22">
        <s:v>294.84893996692</s:v>
      </s:c>
    </s:row>
    <s:row x14ac:dyDescent="0.3" r="26" spans="1:8" ht="17.1" customHeight="1">
      <s:c r="A26" s="6"/>
      <s:c r="B26" s="9"/>
      <s:c r="C26" s="23" t="s">
        <s:v>26</s:v>
      </s:c>
      <s:c r="D26" s="22">
        <s:v>289.29469471725997</s:v>
      </s:c>
      <s:c r="E26" s="22">
        <s:v>5.5542452496620998</s:v>
      </s:c>
      <s:c r="F26" s="22">
        <s:v>0</s:v>
      </s:c>
      <s:c r="G26" s="22">
        <s:v>0</s:v>
      </s:c>
      <s:c r="H26" s="22">
        <s:v>294.84893996692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289.29469471725997</s:v>
      </s:c>
      <s:c r="E42" s="22">
        <s:v>5.5542452496620998</s:v>
      </s:c>
      <s:c r="F42" s="22">
        <s:v>0</s:v>
      </s:c>
      <s:c r="G42" s="22">
        <s:v>0</s:v>
      </s:c>
      <s:c r="H42" s="22">
        <s:v>294.84893996692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7.2323673679315004</s:v>
      </s:c>
      <s:c r="E44" s="22">
        <s:v>0.13885613124155999</s:v>
      </s:c>
      <s:c r="F44" s="22">
        <s:v>0</s:v>
      </s:c>
      <s:c r="G44" s="22">
        <s:v>0</s:v>
      </s:c>
      <s:c r="H44" s="22">
        <s:v>7.3712234991730003</s:v>
      </s:c>
    </s:row>
    <s:row x14ac:dyDescent="0.3" r="45" spans="1:8" ht="17.1" customHeight="1">
      <s:c r="A45" s="6"/>
      <s:c r="B45" s="9"/>
      <s:c r="C45" s="23" t="s">
        <s:v>41</s:v>
      </s:c>
      <s:c r="D45" s="22">
        <s:v>7.2323673679315004</s:v>
      </s:c>
      <s:c r="E45" s="22">
        <s:v>0.13885613124155999</s:v>
      </s:c>
      <s:c r="F45" s="22">
        <s:v>0</s:v>
      </s:c>
      <s:c r="G45" s="22">
        <s:v>0</s:v>
      </s:c>
      <s:c r="H45" s="22">
        <s:v>7.3712234991730003</s:v>
      </s:c>
    </s:row>
    <s:row x14ac:dyDescent="0.3" r="46" spans="1:8" ht="17.1" customHeight="1">
      <s:c r="A46" s="6"/>
      <s:c r="B46" s="9"/>
      <s:c r="C46" s="9" t="s">
        <s:v>42</s:v>
      </s:c>
      <s:c r="D46" s="22">
        <s:v>296.52706208518998</s:v>
      </s:c>
      <s:c r="E46" s="22">
        <s:v>5.6931013809035997</s:v>
      </s:c>
      <s:c r="F46" s="22">
        <s:v>0</s:v>
      </s:c>
      <s:c r="G46" s="22">
        <s:v>0</s:v>
      </s:c>
      <s:c r="H46" s="22">
        <s:v>302.22016346609001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45</s:v>
      </s:c>
      <s:c r="D48" s="22">
        <s:v>0</s:v>
      </s:c>
      <s:c r="E48" s="22">
        <s:v>0</s:v>
      </s:c>
      <s:c r="F48" s="22">
        <s:v>0</s:v>
      </s:c>
      <s:c r="G48" s="22">
        <s:v>5.0814031476319004</s:v>
      </s:c>
      <s:c r="H48" s="22">
        <s:v>5.0814031476319004</s:v>
      </s:c>
    </s:row>
    <s:row x14ac:dyDescent="0.3" r="49" spans="1:8" ht="31.2">
      <s:c r="A49" s="6">
        <s:v>4</s:v>
      </s:c>
      <s:c r="B49" s="6" t="s">
        <s:v>66</s:v>
      </s:c>
      <s:c r="C49" s="7" t="s">
        <s:v>68</s:v>
      </s:c>
      <s:c r="D49" s="22">
        <s:v>7.7393563204233002</s:v>
      </s:c>
      <s:c r="E49" s="22">
        <s:v>0.14858994604159001</s:v>
      </s:c>
      <s:c r="F49" s="22">
        <s:v>0</s:v>
      </s:c>
      <s:c r="G49" s="22">
        <s:v>0</s:v>
      </s:c>
      <s:c r="H49" s="22">
        <s:v>7.8879462664649003</s:v>
      </s:c>
    </s:row>
    <s:row x14ac:dyDescent="0.3" r="50" spans="1:8">
      <s:c r="A50" s="6">
        <s:v>5</s:v>
      </s:c>
      <s:c r="B50" s="6" t="s">
        <s:v>67</s:v>
      </s:c>
      <s:c r="C50" s="7" t="s">
        <s:v>69</s:v>
      </s:c>
      <s:c r="D50" s="22">
        <s:v>0</s:v>
      </s:c>
      <s:c r="E50" s="22">
        <s:v>0</s:v>
      </s:c>
      <s:c r="F50" s="22">
        <s:v>0</s:v>
      </s:c>
      <s:c r="G50" s="22">
        <s:v>6.5581775472141999</s:v>
      </s:c>
      <s:c r="H50" s="22">
        <s:v>6.5581775472141999</s:v>
      </s:c>
    </s:row>
    <s:row x14ac:dyDescent="0.3" r="51" spans="1:8">
      <s:c r="A51" s="6">
        <s:v>6</s:v>
      </s:c>
      <s:c r="B51" s="6"/>
      <s:c r="C51" s="7" t="s">
        <s:v>70</s:v>
      </s:c>
      <s:c r="D51" s="22">
        <s:v>0</s:v>
      </s:c>
      <s:c r="E51" s="22">
        <s:v>0</s:v>
      </s:c>
      <s:c r="F51" s="22">
        <s:v>0</s:v>
      </s:c>
      <s:c r="G51" s="22">
        <s:v>1.3745409942739</s:v>
      </s:c>
      <s:c r="H51" s="22">
        <s:v>1.3745409942739</s:v>
      </s:c>
    </s:row>
    <s:row x14ac:dyDescent="0.3" r="52" spans="1:8">
      <s:c r="A52" s="6">
        <s:v>7</s:v>
      </s:c>
      <s:c r="B52" s="6"/>
      <s:c r="C52" s="7" t="s">
        <s:v>71</s:v>
      </s:c>
      <s:c r="D52" s="22">
        <s:v>0</s:v>
      </s:c>
      <s:c r="E52" s="22">
        <s:v>0</s:v>
      </s:c>
      <s:c r="F52" s="22">
        <s:v>0</s:v>
      </s:c>
      <s:c r="G52" s="22">
        <s:v>1.319559354503</s:v>
      </s:c>
      <s:c r="H52" s="22">
        <s:v>1.319559354503</s:v>
      </s:c>
    </s:row>
    <s:row x14ac:dyDescent="0.3" r="53" spans="1:8" ht="17.1" customHeight="1">
      <s:c r="A53" s="6"/>
      <s:c r="B53" s="9"/>
      <s:c r="C53" s="9" t="s">
        <s:v>65</s:v>
      </s:c>
      <s:c r="D53" s="22">
        <s:v>7.7393563204233002</s:v>
      </s:c>
      <s:c r="E53" s="22">
        <s:v>0.14858994604159001</s:v>
      </s:c>
      <s:c r="F53" s="22">
        <s:v>0</s:v>
      </s:c>
      <s:c r="G53" s="22">
        <s:v>14.333681043623001</s:v>
      </s:c>
      <s:c r="H53" s="22">
        <s:v>22.221627310088</s:v>
      </s:c>
    </s:row>
    <s:row x14ac:dyDescent="0.3" r="54" spans="1:8" ht="17.1" customHeight="1">
      <s:c r="A54" s="6"/>
      <s:c r="B54" s="9"/>
      <s:c r="C54" s="9" t="s">
        <s:v>64</s:v>
      </s:c>
      <s:c r="D54" s="22">
        <s:v>304.26641840561001</s:v>
      </s:c>
      <s:c r="E54" s="22">
        <s:v>5.8416913269451998</s:v>
      </s:c>
      <s:c r="F54" s="22">
        <s:v>0</s:v>
      </s:c>
      <s:c r="G54" s="22">
        <s:v>14.333681043623001</s:v>
      </s:c>
      <s:c r="H54" s="22">
        <s:v>324.44179077618003</s:v>
      </s:c>
    </s:row>
    <s:row x14ac:dyDescent="0.3" r="55" spans="1:8" ht="17.1" customHeight="1">
      <s:c r="A55" s="6"/>
      <s:c r="B55" s="9"/>
      <s:c r="C55" s="9" t="s">
        <s:v>63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62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61</s:v>
      </s:c>
      <s:c r="D58" s="22">
        <s:v>304.26641840561001</s:v>
      </s:c>
      <s:c r="E58" s="22">
        <s:v>5.8416913269451998</s:v>
      </s:c>
      <s:c r="F58" s="22">
        <s:v>0</s:v>
      </s:c>
      <s:c r="G58" s="22">
        <s:v>14.333681043623001</s:v>
      </s:c>
      <s:c r="H58" s="22">
        <s:v>324.44179077618003</s:v>
      </s:c>
    </s:row>
    <s:row x14ac:dyDescent="0.3" r="59" spans="1:8" ht="153" customHeight="1">
      <s:c r="A59" s="6"/>
      <s:c r="B59" s="9"/>
      <s:c r="C59" s="9" t="s">
        <s:v>60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59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38.027913693484003</s:v>
      </s:c>
      <s:c r="H60" s="22">
        <s:v>38.027913693484003</s:v>
      </s:c>
    </s:row>
    <s:row x14ac:dyDescent="0.3" r="61" spans="1:8" ht="17.1" customHeight="1">
      <s:c r="A61" s="6"/>
      <s:c r="B61" s="9"/>
      <s:c r="C61" s="9" t="s">
        <s:v>57</s:v>
      </s:c>
      <s:c r="D61" s="22">
        <s:v>0</s:v>
      </s:c>
      <s:c r="E61" s="22">
        <s:v>0</s:v>
      </s:c>
      <s:c r="F61" s="22">
        <s:v>0</s:v>
      </s:c>
      <s:c r="G61" s="22">
        <s:v>38.027913693484003</s:v>
      </s:c>
      <s:c r="H61" s="22">
        <s:v>38.027913693484003</s:v>
      </s:c>
    </s:row>
    <s:row x14ac:dyDescent="0.3" r="62" spans="1:8" ht="17.1" customHeight="1">
      <s:c r="A62" s="6"/>
      <s:c r="B62" s="9"/>
      <s:c r="C62" s="9" t="s">
        <s:v>56</s:v>
      </s:c>
      <s:c r="D62" s="22">
        <s:v>304.26641840561001</s:v>
      </s:c>
      <s:c r="E62" s="22">
        <s:v>5.8416913269451998</s:v>
      </s:c>
      <s:c r="F62" s="22">
        <s:v>0</s:v>
      </s:c>
      <s:c r="G62" s="22">
        <s:v>52.361594737106998</s:v>
      </s:c>
      <s:c r="H62" s="22">
        <s:v>362.46970446965997</s:v>
      </s:c>
    </s:row>
    <s:row x14ac:dyDescent="0.3" r="63" spans="1:8" ht="17.1" customHeight="1">
      <s:c r="A63" s="6"/>
      <s:c r="B63" s="9"/>
      <s:c r="C63" s="9" t="s">
        <s:v>55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54</s:v>
      </s:c>
      <s:c r="C64" s="7" t="s">
        <s:v>53</s:v>
      </s:c>
      <s:c r="D64" s="22">
        <s:f>D62 * 3%</s:f>
        <s:v>9.1279925521682994</s:v>
      </s:c>
      <s:c r="E64" s="22">
        <s:f>E62 * 3%</s:f>
        <s:v>0.17525073980835598</s:v>
      </s:c>
      <s:c r="F64" s="22">
        <s:f>F62 * 3%</s:f>
        <s:v>0</s:v>
      </s:c>
      <s:c r="G64" s="22">
        <s:f>G62 * 3%</s:f>
        <s:v>1.5708478421132099</s:v>
      </s:c>
      <s:c r="H64" s="22">
        <s:f>SUM(D64:G64)</s:f>
        <s:v>10.874091134089864</s:v>
      </s:c>
    </s:row>
    <s:row x14ac:dyDescent="0.3" r="65" spans="1:8" ht="17.1" customHeight="1">
      <s:c r="A65" s="6"/>
      <s:c r="B65" s="9"/>
      <s:c r="C65" s="9" t="s">
        <s:v>52</s:v>
      </s:c>
      <s:c r="D65" s="22">
        <s:f>D64</s:f>
        <s:v>9.1279925521682994</s:v>
      </s:c>
      <s:c r="E65" s="22">
        <s:f>E64</s:f>
        <s:v>0.17525073980835598</s:v>
      </s:c>
      <s:c r="F65" s="22">
        <s:f>F64</s:f>
        <s:v>0</s:v>
      </s:c>
      <s:c r="G65" s="22">
        <s:f>G64</s:f>
        <s:v>1.5708478421132099</s:v>
      </s:c>
      <s:c r="H65" s="22">
        <s:f>SUM(D65:G65)</s:f>
        <s:v>10.874091134089864</s:v>
      </s:c>
    </s:row>
    <s:row x14ac:dyDescent="0.3" r="66" spans="1:8" ht="17.1" customHeight="1">
      <s:c r="A66" s="6"/>
      <s:c r="B66" s="9"/>
      <s:c r="C66" s="9" t="s">
        <s:v>51</s:v>
      </s:c>
      <s:c r="D66" s="22">
        <s:f>D65 + D62</s:f>
        <s:v>313.39441095777829</s:v>
      </s:c>
      <s:c r="E66" s="22">
        <s:f>E65 + E62</s:f>
        <s:v>6.0169420667535558</s:v>
      </s:c>
      <s:c r="F66" s="22">
        <s:f>F65 + F62</s:f>
        <s:v>0</s:v>
      </s:c>
      <s:c r="G66" s="22">
        <s:f>G65 + G62</s:f>
        <s:v>53.932442579220208</s:v>
      </s:c>
      <s:c r="H66" s="22">
        <s:f>SUM(D66:G66)</s:f>
        <s:v>373.34379560375203</s:v>
      </s:c>
    </s:row>
    <s:row x14ac:dyDescent="0.3" r="67" spans="1:8" ht="17.1" customHeight="1">
      <s:c r="A67" s="6"/>
      <s:c r="B67" s="9"/>
      <s:c r="C67" s="9" t="s">
        <s:v>50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49</s:v>
      </s:c>
      <s:c r="C68" s="7" t="s">
        <s:v>48</s:v>
      </s:c>
      <s:c r="D68" s="22">
        <s:f>D66 * 20%</s:f>
        <s:v>62.678882191555658</s:v>
      </s:c>
      <s:c r="E68" s="22">
        <s:f>E66 * 20%</s:f>
        <s:v>1.2033884133507113</s:v>
      </s:c>
      <s:c r="F68" s="22">
        <s:f>F66 * 20%</s:f>
        <s:v>0</s:v>
      </s:c>
      <s:c r="G68" s="22">
        <s:f>G66 * 20%</s:f>
        <s:v>10.786488515844042</s:v>
      </s:c>
      <s:c r="H68" s="22">
        <s:f>SUM(D68:G68)</s:f>
        <s:v>74.668759120750408</s:v>
      </s:c>
    </s:row>
    <s:row x14ac:dyDescent="0.3" r="69" spans="1:8" ht="17.1" customHeight="1">
      <s:c r="A69" s="6"/>
      <s:c r="B69" s="9"/>
      <s:c r="C69" s="9" t="s">
        <s:v>47</s:v>
      </s:c>
      <s:c r="D69" s="22">
        <s:f>D68</s:f>
        <s:v>62.678882191555658</s:v>
      </s:c>
      <s:c r="E69" s="22">
        <s:f>E68</s:f>
        <s:v>1.2033884133507113</s:v>
      </s:c>
      <s:c r="F69" s="22">
        <s:f>F68</s:f>
        <s:v>0</s:v>
      </s:c>
      <s:c r="G69" s="22">
        <s:f>G68</s:f>
        <s:v>10.786488515844042</s:v>
      </s:c>
      <s:c r="H69" s="22">
        <s:f>SUM(D69:G69)</s:f>
        <s:v>74.668759120750408</s:v>
      </s:c>
    </s:row>
    <s:row x14ac:dyDescent="0.3" r="70" spans="1:8" ht="17.1" customHeight="1">
      <s:c r="A70" s="6"/>
      <s:c r="B70" s="9"/>
      <s:c r="C70" s="9" t="s">
        <s:v>46</s:v>
      </s:c>
      <s:c r="D70" s="22">
        <s:f>D69 + D66</s:f>
        <s:v>376.07329314933395</s:v>
      </s:c>
      <s:c r="E70" s="22">
        <s:f>E69 + E66</s:f>
        <s:v>7.2203304801042671</s:v>
      </s:c>
      <s:c r="F70" s="22">
        <s:f>F69 + F66</s:f>
        <s:v>0</s:v>
      </s:c>
      <s:c r="G70" s="22">
        <s:f>G69 + G66</s:f>
        <s:v>64.718931095064249</s:v>
      </s:c>
      <s:c r="H70" s="22">
        <s:f>SUM(D70:G70)</s:f>
        <s:v>448.01255472450248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143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79</s:v>
      </s:c>
      <s:c r="D13" s="21">
        <s:v>289.29469471725997</s:v>
      </s:c>
      <s:c r="E13" s="21">
        <s:v>5.5542452496620998</s:v>
      </s:c>
      <s:c r="F13" s="21">
        <s:v>0</s:v>
      </s:c>
      <s:c r="G13" s="21">
        <s:v>0</s:v>
      </s:c>
      <s:c r="H13" s="21">
        <s:v>294.84893996692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289.29469471725997</s:v>
      </s:c>
      <s:c r="E14" s="21">
        <s:v>5.5542452496620998</s:v>
      </s:c>
      <s:c r="F14" s="21">
        <s:v>0</s:v>
      </s:c>
      <s:c r="G14" s="21">
        <s:v>0</s:v>
      </s:c>
      <s:c r="H14" s="21">
        <s:v>294.84893996692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144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82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83</s:v>
      </s:c>
      <s:c r="C13" s="35" t="s">
        <s:v>82</s:v>
      </s:c>
      <s:c r="D13" s="21">
        <s:v>0</s:v>
      </s:c>
      <s:c r="E13" s="21">
        <s:v>0</s:v>
      </s:c>
      <s:c r="F13" s="21">
        <s:v>0</s:v>
      </s:c>
      <s:c r="G13" s="21">
        <s:v>0</s:v>
      </s:c>
      <s:c r="H13" s="21">
        <s:v>0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0</s:v>
      </s:c>
      <s:c r="H14" s="21">
        <s:v>0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45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85</s:v>
      </s:c>
      <s:c r="C13" s="35" t="s">
        <s:v>86</s:v>
      </s:c>
      <s:c r="D13" s="21">
        <s:v>0</s:v>
      </s:c>
      <s:c r="E13" s="21">
        <s:v>0</s:v>
      </s:c>
      <s:c r="F13" s="21">
        <s:v>0</s:v>
      </s:c>
      <s:c r="G13" s="21">
        <s:v>5.0814031476319004</s:v>
      </s:c>
      <s:c r="H13" s="21">
        <s:v>5.0814031476319004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5.0814031476319004</s:v>
      </s:c>
      <s:c r="H14" s="21">
        <s:v>5.0814031476319004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58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88</s:v>
      </s:c>
      <s:c r="C13" s="35" t="s">
        <s:v>58</s:v>
      </s:c>
      <s:c r="D13" s="21">
        <s:v>0</s:v>
      </s:c>
      <s:c r="E13" s="21">
        <s:v>0</s:v>
      </s:c>
      <s:c r="F13" s="21">
        <s:v>0</s:v>
      </s:c>
      <s:c r="G13" s="21">
        <s:v>38.027913693484003</s:v>
      </s:c>
      <s:c r="H13" s="21">
        <s:v>38.027913693484003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38.027913693484003</s:v>
      </s:c>
      <s:c r="H14" s="21">
        <s:v>38.027913693484003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600-000000000000}">
  <s:dimension ref="A1:H46"/>
  <s:sheetViews>
    <s:sheetView tabSelected="0" zoomScale="75" zoomScaleNormal="87" workbookViewId="0">
      <s:selection activeCell="E15" sqref="E15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89</s:v>
      </s:c>
      <s:c r="B1" s="43" t="s">
        <s:v>90</s:v>
      </s:c>
      <s:c r="C1" s="43" t="s">
        <s:v>91</s:v>
      </s:c>
      <s:c r="D1" s="43" t="s">
        <s:v>92</s:v>
      </s:c>
      <s:c r="E1" s="43" t="s">
        <s:v>93</s:v>
      </s:c>
      <s:c r="F1" s="43" t="s">
        <s:v>94</s:v>
      </s:c>
      <s:c r="G1" s="43" t="s">
        <s:v>95</s:v>
      </s:c>
      <s:c r="H1" s="43" t="s">
        <s:v>96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76</s:v>
      </s:c>
      <s:c r="B3" s="66"/>
      <s:c r="C3" s="51"/>
      <s:c r="D3" s="49">
        <s:v>294.84893996692</s:v>
      </s:c>
      <s:c r="E3" s="47"/>
      <s:c r="F3" s="47"/>
      <s:c r="G3" s="47"/>
      <s:c r="H3" s="54"/>
    </s:row>
    <s:row x14ac:dyDescent="0.3" r="4" spans="1:8">
      <s:c r="A4" s="67" t="s">
        <s:v>97</s:v>
      </s:c>
      <s:c r="B4" s="48" t="s">
        <s:v>98</s:v>
      </s:c>
      <s:c r="C4" s="51"/>
      <s:c r="D4" s="49">
        <s:v>289.29469471725997</s:v>
      </s:c>
      <s:c r="E4" s="47"/>
      <s:c r="F4" s="47"/>
      <s:c r="G4" s="47"/>
      <s:c r="H4" s="54"/>
    </s:row>
    <s:row x14ac:dyDescent="0.3" r="5" spans="1:8">
      <s:c r="A5" s="67"/>
      <s:c r="B5" s="48" t="s">
        <s:v>99</s:v>
      </s:c>
      <s:c r="C5" s="43"/>
      <s:c r="D5" s="49">
        <s:v>5.5542452496620998</s:v>
      </s:c>
      <s:c r="E5" s="47"/>
      <s:c r="F5" s="47"/>
      <s:c r="G5" s="47"/>
      <s:c r="H5" s="53"/>
    </s:row>
    <s:row x14ac:dyDescent="0.3" r="6" spans="1:8">
      <s:c r="A6" s="70"/>
      <s:c r="B6" s="48" t="s">
        <s:v>100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101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79</s:v>
      </s:c>
      <s:c r="B8" s="69"/>
      <s:c r="C8" s="67" t="s">
        <s:v>25</s:v>
      </s:c>
      <s:c r="D8" s="50">
        <s:v>294.84893996692</s:v>
      </s:c>
      <s:c r="E8" s="47">
        <s:v>0.06</s:v>
      </s:c>
      <s:c r="F8" s="47" t="s">
        <s:v>102</s:v>
      </s:c>
      <s:c r="G8" s="50">
        <s:v>4914.1489994487001</s:v>
      </s:c>
      <s:c r="H8" s="53"/>
    </s:row>
    <s:row x14ac:dyDescent="0.3" r="9" spans="1:8">
      <s:c r="A9" s="71">
        <s:v>1</s:v>
      </s:c>
      <s:c r="B9" s="48" t="s">
        <s:v>98</s:v>
      </s:c>
      <s:c r="C9" s="67"/>
      <s:c r="D9" s="50">
        <s:v>289.29469471725997</s:v>
      </s:c>
      <s:c r="E9" s="47"/>
      <s:c r="F9" s="47"/>
      <s:c r="G9" s="47"/>
      <s:c r="H9" s="70" t="s">
        <s:v>103</s:v>
      </s:c>
    </s:row>
    <s:row x14ac:dyDescent="0.3" r="10" spans="1:8">
      <s:c r="A10" s="67"/>
      <s:c r="B10" s="48" t="s">
        <s:v>99</s:v>
      </s:c>
      <s:c r="C10" s="67"/>
      <s:c r="D10" s="50">
        <s:v>5.5542452496620998</s:v>
      </s:c>
      <s:c r="E10" s="47"/>
      <s:c r="F10" s="47"/>
      <s:c r="G10" s="47"/>
      <s:c r="H10" s="70"/>
    </s:row>
    <s:row x14ac:dyDescent="0.3" r="11" spans="1:8">
      <s:c r="A11" s="67"/>
      <s:c r="B11" s="48" t="s">
        <s:v>100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101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 ht="24.6">
      <s:c r="A13" s="65" t="s">
        <s:v>82</s:v>
      </s:c>
      <s:c r="B13" s="66"/>
      <s:c r="C13" s="43"/>
      <s:c r="D13" s="49">
        <s:v>0</s:v>
      </s:c>
      <s:c r="E13" s="47"/>
      <s:c r="F13" s="47"/>
      <s:c r="G13" s="47"/>
      <s:c r="H13" s="53"/>
    </s:row>
    <s:row x14ac:dyDescent="0.3" r="14" spans="1:8">
      <s:c r="A14" s="67" t="s">
        <s:v>104</s:v>
      </s:c>
      <s:c r="B14" s="48" t="s">
        <s:v>98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99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100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101</s:v>
      </s:c>
      <s:c r="C17" s="43"/>
      <s:c r="D17" s="49">
        <s:v>0</s:v>
      </s:c>
      <s:c r="E17" s="47"/>
      <s:c r="F17" s="47"/>
      <s:c r="G17" s="47"/>
      <s:c r="H17" s="53"/>
    </s:row>
    <s:row x14ac:dyDescent="0.3" r="18" spans="1:8">
      <s:c r="A18" s="68" t="s">
        <s:v>82</s:v>
      </s:c>
      <s:c r="B18" s="69"/>
      <s:c r="C18" s="67" t="s">
        <s:v>25</s:v>
      </s:c>
      <s:c r="D18" s="50">
        <s:v>0</s:v>
      </s:c>
      <s:c r="E18" s="47">
        <s:v>0.06</s:v>
      </s:c>
      <s:c r="F18" s="47" t="s">
        <s:v>102</s:v>
      </s:c>
      <s:c r="G18" s="50">
        <s:v>0</s:v>
      </s:c>
      <s:c r="H18" s="53"/>
    </s:row>
    <s:row x14ac:dyDescent="0.3" r="19" spans="1:8">
      <s:c r="A19" s="71">
        <s:v>1</s:v>
      </s:c>
      <s:c r="B19" s="48" t="s">
        <s:v>98</s:v>
      </s:c>
      <s:c r="C19" s="67"/>
      <s:c r="D19" s="50">
        <s:v>0</s:v>
      </s:c>
      <s:c r="E19" s="47"/>
      <s:c r="F19" s="47"/>
      <s:c r="G19" s="47"/>
      <s:c r="H19" s="70" t="s">
        <s:v>103</s:v>
      </s:c>
    </s:row>
    <s:row x14ac:dyDescent="0.3" r="20" spans="1:8">
      <s:c r="A20" s="67"/>
      <s:c r="B20" s="48" t="s">
        <s:v>99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100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101</s:v>
      </s:c>
      <s:c r="C22" s="67"/>
      <s:c r="D22" s="50">
        <s:v>0</s:v>
      </s:c>
      <s:c r="E22" s="47"/>
      <s:c r="F22" s="47"/>
      <s:c r="G22" s="47"/>
      <s:c r="H22" s="70"/>
    </s:row>
    <s:row x14ac:dyDescent="0.3" r="23" spans="1:8" ht="24.6">
      <s:c r="A23" s="65" t="s">
        <s:v>45</s:v>
      </s:c>
      <s:c r="B23" s="66"/>
      <s:c r="C23" s="43"/>
      <s:c r="D23" s="49">
        <s:v>5.0814031476319004</s:v>
      </s:c>
      <s:c r="E23" s="47"/>
      <s:c r="F23" s="47"/>
      <s:c r="G23" s="47"/>
      <s:c r="H23" s="53"/>
    </s:row>
    <s:row x14ac:dyDescent="0.3" r="24" spans="1:8">
      <s:c r="A24" s="67" t="s">
        <s:v>105</s:v>
      </s:c>
      <s:c r="B24" s="48" t="s">
        <s:v>98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99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100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101</s:v>
      </s:c>
      <s:c r="C27" s="43"/>
      <s:c r="D27" s="49">
        <s:v>5.0814031476319004</s:v>
      </s:c>
      <s:c r="E27" s="47"/>
      <s:c r="F27" s="47"/>
      <s:c r="G27" s="47"/>
      <s:c r="H27" s="53"/>
    </s:row>
    <s:row x14ac:dyDescent="0.3" r="28" spans="1:8">
      <s:c r="A28" s="68" t="s">
        <s:v>86</s:v>
      </s:c>
      <s:c r="B28" s="69"/>
      <s:c r="C28" s="67" t="s">
        <s:v>25</s:v>
      </s:c>
      <s:c r="D28" s="50">
        <s:v>5.0814031476319004</s:v>
      </s:c>
      <s:c r="E28" s="47">
        <s:v>0.06</s:v>
      </s:c>
      <s:c r="F28" s="47" t="s">
        <s:v>102</s:v>
      </s:c>
      <s:c r="G28" s="50">
        <s:v>84.690052460532002</s:v>
      </s:c>
      <s:c r="H28" s="53"/>
    </s:row>
    <s:row x14ac:dyDescent="0.3" r="29" spans="1:8">
      <s:c r="A29" s="71">
        <s:v>1</s:v>
      </s:c>
      <s:c r="B29" s="48" t="s">
        <s:v>98</s:v>
      </s:c>
      <s:c r="C29" s="67"/>
      <s:c r="D29" s="50">
        <s:v>0</s:v>
      </s:c>
      <s:c r="E29" s="47"/>
      <s:c r="F29" s="47"/>
      <s:c r="G29" s="47"/>
      <s:c r="H29" s="70" t="s">
        <s:v>103</s:v>
      </s:c>
    </s:row>
    <s:row x14ac:dyDescent="0.3" r="30" spans="1:8">
      <s:c r="A30" s="67"/>
      <s:c r="B30" s="48" t="s">
        <s:v>99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100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101</s:v>
      </s:c>
      <s:c r="C32" s="67"/>
      <s:c r="D32" s="50">
        <s:v>5.0814031476319004</s:v>
      </s:c>
      <s:c r="E32" s="47"/>
      <s:c r="F32" s="47"/>
      <s:c r="G32" s="47"/>
      <s:c r="H32" s="70"/>
    </s:row>
    <s:row x14ac:dyDescent="0.3" r="33" spans="1:8" ht="24.6">
      <s:c r="A33" s="65" t="s">
        <s:v>58</s:v>
      </s:c>
      <s:c r="B33" s="66"/>
      <s:c r="C33" s="43"/>
      <s:c r="D33" s="49">
        <s:v>38.027913693484003</s:v>
      </s:c>
      <s:c r="E33" s="47"/>
      <s:c r="F33" s="47"/>
      <s:c r="G33" s="47"/>
      <s:c r="H33" s="53"/>
    </s:row>
    <s:row x14ac:dyDescent="0.3" r="34" spans="1:8">
      <s:c r="A34" s="67" t="s">
        <s:v>106</s:v>
      </s:c>
      <s:c r="B34" s="48" t="s">
        <s:v>98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7"/>
      <s:c r="B35" s="48" t="s">
        <s:v>99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7"/>
      <s:c r="B36" s="48" t="s">
        <s:v>100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7"/>
      <s:c r="B37" s="48" t="s">
        <s:v>101</s:v>
      </s:c>
      <s:c r="C37" s="43"/>
      <s:c r="D37" s="49">
        <s:v>38.027913693484003</s:v>
      </s:c>
      <s:c r="E37" s="47"/>
      <s:c r="F37" s="47"/>
      <s:c r="G37" s="47"/>
      <s:c r="H37" s="53"/>
    </s:row>
    <s:row x14ac:dyDescent="0.3" r="38" spans="1:8">
      <s:c r="A38" s="68" t="s">
        <s:v>58</s:v>
      </s:c>
      <s:c r="B38" s="69"/>
      <s:c r="C38" s="67" t="s">
        <s:v>25</s:v>
      </s:c>
      <s:c r="D38" s="50">
        <s:v>38.027913693484003</s:v>
      </s:c>
      <s:c r="E38" s="47">
        <s:v>0.06</s:v>
      </s:c>
      <s:c r="F38" s="47" t="s">
        <s:v>102</s:v>
      </s:c>
      <s:c r="G38" s="50">
        <s:v>633.79856155805999</s:v>
      </s:c>
      <s:c r="H38" s="53"/>
    </s:row>
    <s:row x14ac:dyDescent="0.3" r="39" spans="1:8">
      <s:c r="A39" s="71">
        <s:v>1</s:v>
      </s:c>
      <s:c r="B39" s="48" t="s">
        <s:v>98</s:v>
      </s:c>
      <s:c r="C39" s="67"/>
      <s:c r="D39" s="50">
        <s:v>0</s:v>
      </s:c>
      <s:c r="E39" s="47"/>
      <s:c r="F39" s="47"/>
      <s:c r="G39" s="47"/>
      <s:c r="H39" s="70" t="s">
        <s:v>103</s:v>
      </s:c>
    </s:row>
    <s:row x14ac:dyDescent="0.3" r="40" spans="1:8">
      <s:c r="A40" s="67"/>
      <s:c r="B40" s="48" t="s">
        <s:v>99</s:v>
      </s:c>
      <s:c r="C40" s="67"/>
      <s:c r="D40" s="50">
        <s:v>0</s:v>
      </s:c>
      <s:c r="E40" s="47"/>
      <s:c r="F40" s="47"/>
      <s:c r="G40" s="47"/>
      <s:c r="H40" s="70"/>
    </s:row>
    <s:row x14ac:dyDescent="0.3" r="41" spans="1:8">
      <s:c r="A41" s="67"/>
      <s:c r="B41" s="48" t="s">
        <s:v>100</s:v>
      </s:c>
      <s:c r="C41" s="67"/>
      <s:c r="D41" s="50">
        <s:v>0</s:v>
      </s:c>
      <s:c r="E41" s="47"/>
      <s:c r="F41" s="47"/>
      <s:c r="G41" s="47"/>
      <s:c r="H41" s="70"/>
    </s:row>
    <s:row x14ac:dyDescent="0.3" r="42" spans="1:8">
      <s:c r="A42" s="67"/>
      <s:c r="B42" s="48" t="s">
        <s:v>101</s:v>
      </s:c>
      <s:c r="C42" s="67"/>
      <s:c r="D42" s="50">
        <s:v>38.027913693484003</s:v>
      </s:c>
      <s:c r="E42" s="47"/>
      <s:c r="F42" s="47"/>
      <s:c r="G42" s="47"/>
      <s:c r="H42" s="70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64" t="s">
        <s:v>107</s:v>
      </s:c>
      <s:c r="B45" s="64"/>
      <s:c r="C45" s="64"/>
      <s:c r="D45" s="64"/>
      <s:c r="E45" s="64"/>
      <s:c r="F45" s="64"/>
      <s:c r="G45" s="64"/>
      <s:c r="H45" s="64"/>
    </s:row>
    <s:row x14ac:dyDescent="0.3" r="46" spans="1:8">
      <s:c r="A46" s="64" t="s">
        <s:v>108</s:v>
      </s:c>
      <s:c r="B46" s="64"/>
      <s:c r="C46" s="64"/>
      <s:c r="D46" s="64"/>
      <s:c r="E46" s="64"/>
      <s:c r="F46" s="64"/>
      <s:c r="G46" s="64"/>
      <s:c r="H46" s="64"/>
    </s:row>
  </s:sheetData>
  <s:mergeCells count="26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45:H45"/>
    <s:mergeCell ref="A46:H46"/>
    <s:mergeCell ref="A33:B33"/>
    <s:mergeCell ref="A34:A37"/>
    <s:mergeCell ref="A38:B38"/>
    <s:mergeCell ref="H39:H42"/>
    <s:mergeCell ref="C38:C42"/>
    <s:mergeCell ref="A39:A42"/>
  </s:mergeCells>
  <s:pageMargins left="0.7" right="0.7" top="0.75" bottom="0.75" header="0.3" footer="0.3"/>
</s:worksheet>
</file>

<file path=xl/worksheets/sheet8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700-000000000000}">
  <s:sheetPr>
    <s:pageSetUpPr fitToPage="1"/>
  </s:sheetPr>
  <s:dimension ref="A1:I6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109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110</s:v>
      </s:c>
      <s:c r="B3" s="17" t="s">
        <s:v>111</s:v>
      </s:c>
      <s:c r="C3" s="17" t="s">
        <s:v>112</s:v>
      </s:c>
      <s:c r="D3" s="17" t="s">
        <s:v>113</s:v>
      </s:c>
      <s:c r="E3" s="17" t="s">
        <s:v>114</s:v>
      </s:c>
      <s:c r="F3" s="17" t="s">
        <s:v>115</s:v>
      </s:c>
      <s:c r="G3" s="17" t="s">
        <s:v>116</s:v>
      </s:c>
      <s:c r="H3" s="17" t="s">
        <s:v>117</s:v>
      </s:c>
    </s:row>
    <s:row x14ac:dyDescent="0.3" r="4" spans="1:8" ht="39" customHeight="1">
      <s:c r="A4" s="29" t="s">
        <s:v>118</s:v>
      </s:c>
      <s:c r="B4" s="30" t="s">
        <s:v>102</s:v>
      </s:c>
      <s:c r="C4" s="42">
        <s:v>0.19992988606486001</s:v>
      </s:c>
      <s:c r="D4" s="31">
        <s:v>222.07854046447</s:v>
      </s:c>
      <s:c r="E4" s="30">
        <s:v>10</s:v>
      </s:c>
      <s:c r="F4" s="29" t="s">
        <s:v>118</s:v>
      </s:c>
      <s:c r="G4" s="42">
        <s:v>44.400137292510998</s:v>
      </s:c>
      <s:c r="H4" s="32" t="s">
        <s:v>138</s:v>
      </s:c>
    </s:row>
    <s:row x14ac:dyDescent="0.3" r="5" spans="1:8" ht="39" customHeight="1">
      <s:c r="A5" s="29" t="s">
        <s:v>119</s:v>
      </s:c>
      <s:c r="B5" s="30" t="s">
        <s:v>120</s:v>
      </s:c>
      <s:c r="C5" s="42">
        <s:v>2</s:v>
      </s:c>
      <s:c r="D5" s="31">
        <s:v>24.126470438877</s:v>
      </s:c>
      <s:c r="E5" s="30">
        <s:v>10</s:v>
      </s:c>
      <s:c r="F5" s="29" t="s">
        <s:v>119</s:v>
      </s:c>
      <s:c r="G5" s="42">
        <s:v>65.717533442871</s:v>
      </s:c>
      <s:c r="H5" s="32" t="s">
        <s:v>140</s:v>
      </s:c>
    </s:row>
    <s:row x14ac:dyDescent="0.3" r="6" spans="1:8" ht="39" hidden="1" customHeight="1">
      <s:c r="A6" s="29" t="s">
        <s:v>121</s:v>
      </s:c>
      <s:c r="B6" s="30" t="s">
        <s:v>120</s:v>
      </s:c>
      <s:c r="C6" s="42">
        <s:v>0.3680981595092</s:v>
      </s:c>
      <s:c r="D6" s="31">
        <s:v>90.702982039983993</s:v>
      </s:c>
      <s:c r="E6" s="30">
        <s:v>6</s:v>
      </s:c>
      <s:c r="F6" s="30"/>
      <s:c r="G6" s="42">
        <s:v>33.387600750913997</s:v>
      </s:c>
      <s:c r="H6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2025-09-04T19:37:39Z</dcterms:modified>
</cp:coreProperties>
</file>